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xteralabscom.sharepoint.com/sites/Ventes/Documents partages/MARKETING/TOGGLE ROOMS/Liste de prix/"/>
    </mc:Choice>
  </mc:AlternateContent>
  <xr:revisionPtr revIDLastSave="0" documentId="8_{BCDFD375-F5B1-4B0C-B693-C69B50007183}" xr6:coauthVersionLast="47" xr6:coauthVersionMax="47" xr10:uidLastSave="{00000000-0000-0000-0000-000000000000}"/>
  <bookViews>
    <workbookView xWindow="-120" yWindow="-120" windowWidth="29040" windowHeight="15840" xr2:uid="{D720DDC0-F141-41D5-B654-019881EB48CE}"/>
  </bookViews>
  <sheets>
    <sheet name="Reseller_21%" sheetId="1" r:id="rId1"/>
  </sheets>
  <definedNames>
    <definedName name="_xlnm.Print_Area" localSheetId="0">'Reseller_21%'!$A$1:$C$48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0" i="1"/>
  <c r="B38" i="1"/>
  <c r="B37" i="1"/>
  <c r="B36" i="1"/>
  <c r="B34" i="1"/>
  <c r="B33" i="1"/>
  <c r="B32" i="1"/>
  <c r="B30" i="1"/>
  <c r="B29" i="1"/>
  <c r="B28" i="1"/>
  <c r="B27" i="1"/>
  <c r="B26" i="1"/>
  <c r="B25" i="1"/>
  <c r="B24" i="1"/>
  <c r="B23" i="1"/>
  <c r="B21" i="1"/>
  <c r="B20" i="1"/>
  <c r="B19" i="1"/>
  <c r="B18" i="1"/>
</calcChain>
</file>

<file path=xl/sharedStrings.xml><?xml version="1.0" encoding="utf-8"?>
<sst xmlns="http://schemas.openxmlformats.org/spreadsheetml/2006/main" count="40" uniqueCount="39">
  <si>
    <t>Effective January 15, 2023 (USD)</t>
  </si>
  <si>
    <t xml:space="preserve">  Part #</t>
  </si>
  <si>
    <t>RESELLER
21%</t>
  </si>
  <si>
    <t>MSRP
(USD)</t>
  </si>
  <si>
    <t>BYOM/BYOD USB 3.0 SWITCHER</t>
  </si>
  <si>
    <t xml:space="preserve">  TOGGLE</t>
  </si>
  <si>
    <r>
      <t xml:space="preserve">TOGGLE-ROOMS
</t>
    </r>
    <r>
      <rPr>
        <b/>
        <sz val="8"/>
        <color theme="1"/>
        <rFont val="Calibri"/>
        <family val="2"/>
        <scheme val="minor"/>
      </rPr>
      <t>(USB-C cable and PS included)</t>
    </r>
  </si>
  <si>
    <t>INO-HOST BUTTON</t>
  </si>
  <si>
    <t>INO-USBC-2M100W</t>
  </si>
  <si>
    <t>USB 3.0/2.0 CAPTURE CARDS / CONVERTERS</t>
  </si>
  <si>
    <t xml:space="preserve">  4KX-Plus</t>
  </si>
  <si>
    <t xml:space="preserve">  4KXUSB3</t>
  </si>
  <si>
    <t xml:space="preserve">  4K2USB3</t>
  </si>
  <si>
    <t xml:space="preserve">  HD2USB3</t>
  </si>
  <si>
    <t>HD2USB3 UPGRADE</t>
  </si>
  <si>
    <t xml:space="preserve">  SDI2USB3</t>
  </si>
  <si>
    <t xml:space="preserve">  DVIUSB</t>
  </si>
  <si>
    <t xml:space="preserve">  VGA2USB3</t>
  </si>
  <si>
    <t>CAMERA MIXERS</t>
  </si>
  <si>
    <t xml:space="preserve">  SHARE2</t>
  </si>
  <si>
    <t xml:space="preserve">  SHARE2U</t>
  </si>
  <si>
    <t xml:space="preserve">  REMOTE SHARE</t>
  </si>
  <si>
    <t>CAMERA SELECTORS</t>
  </si>
  <si>
    <t xml:space="preserve">  CAM300</t>
  </si>
  <si>
    <t xml:space="preserve">  CAM230</t>
  </si>
  <si>
    <t xml:space="preserve"> REMOTE CAM</t>
  </si>
  <si>
    <t>USB 3.0 CAMERA TO HDMI CONVERTER</t>
  </si>
  <si>
    <t>U-CAM</t>
  </si>
  <si>
    <t>USB 2.0 EXTENDERS</t>
  </si>
  <si>
    <t>U-BRIDGE</t>
  </si>
  <si>
    <t>*The HD2USB3 may be upgraded to 4K2USB3 ( Part # HD2USB3 UPGRADE )</t>
  </si>
  <si>
    <t>Please follow this link for more information : https://inogeni.com/hd2usb3-upgrade-instructions</t>
  </si>
  <si>
    <t>Sales / PO / RMA : orders@inogeni.com     I     Tech Support : support@inogeni.com</t>
  </si>
  <si>
    <t>1-418-651-3383   I   www.inogeni.com   I  Canada</t>
  </si>
  <si>
    <t>Prices are in USD currency. Taxes &amp; shipping charges are not included.</t>
  </si>
  <si>
    <t>We reserve the right to make price changes at any time without further notice.</t>
  </si>
  <si>
    <t>Register your new project and receive up to an additional 5% discount</t>
  </si>
  <si>
    <t>https://inogeni.com/project-registration-program/</t>
  </si>
  <si>
    <t>Register your new project &gt;$10K and receive up to an additional 5%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</si>
</sst>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&quot;$&quot;#,##0.00;[Red]\-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theme="0" tint="-0.1499984740745262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FF6600"/>
      <name val="Inherit"/>
    </font>
    <font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D1E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F4717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49" fontId="5" fillId="2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43" fontId="0" fillId="0" borderId="0" xfId="1" applyFont="1"/>
    <xf numFmtId="0" fontId="3" fillId="5" borderId="3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9" fontId="0" fillId="0" borderId="0" xfId="2" applyFont="1" applyFill="1"/>
    <xf numFmtId="0" fontId="10" fillId="0" borderId="0" xfId="0" applyFont="1" applyAlignment="1">
      <alignment horizontal="left" vertical="center"/>
    </xf>
    <xf numFmtId="0" fontId="4" fillId="0" borderId="0" xfId="3"/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2414368</xdr:colOff>
      <xdr:row>7</xdr:row>
      <xdr:rowOff>73653</xdr:rowOff>
    </xdr:from>
    <xdr:to>
      <xdr:col>2</xdr:col>
      <xdr:colOff>1217382</xdr:colOff>
      <xdr:row>12</xdr:row>
      <xdr:rowOff>120895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86821FC8-0FC3-4472-8655-F9EB97BA4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4368" y="1407153"/>
          <a:ext cx="3346439" cy="999742"/>
        </a:xfrm>
        <a:prstGeom prst="rect">
          <a:avLst/>
        </a:prstGeom>
      </xdr:spPr>
    </xdr:pic>
    <xdr:clientData/>
  </xdr:twoCellAnchor>
  <xdr:twoCellAnchor editAs="oneCell">
    <xdr:from>
      <xdr:col>0</xdr:col>
      <xdr:colOff>45152</xdr:colOff>
      <xdr:row>1</xdr:row>
      <xdr:rowOff>0</xdr:rowOff>
    </xdr:from>
    <xdr:to>
      <xdr:col>3</xdr:col>
      <xdr:colOff>4448</xdr:colOff>
      <xdr:row>7</xdr:row>
      <xdr:rowOff>73553</xdr:rowOff>
    </xdr:to>
    <xdr:pic>
      <xdr:nvPicPr>
        <xdr:cNvPr id="3" name="Image">
          <a:extLst>
            <a:ext uri="{FF2B5EF4-FFF2-40B4-BE49-F238E27FC236}">
              <a16:creationId xmlns:a16="http://schemas.microsoft.com/office/drawing/2014/main" id="{0C830E8E-172C-4628-A4F9-FF5B56B1A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12" b="1"/>
        <a:stretch/>
      </xdr:blipFill>
      <xdr:spPr>
        <a:xfrm rot="5400000">
          <a:off x="2312123" y="-2076471"/>
          <a:ext cx="1216553" cy="57504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36635</xdr:colOff>
      <xdr:row>10</xdr:row>
      <xdr:rowOff>170330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5EAB28A2-B6AA-46F6-A887-9EF04D17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332285" cy="2075330"/>
        </a:xfrm>
        <a:prstGeom prst="rect">
          <a:avLst/>
        </a:prstGeom>
        <a:effectLst>
          <a:glow rad="254000">
            <a:schemeClr val="bg1">
              <a:alpha val="26000"/>
            </a:schemeClr>
          </a:glow>
          <a:outerShdw blurRad="101600" dir="5340000" sx="86000" sy="86000" algn="ctr" rotWithShape="0">
            <a:schemeClr val="tx1">
              <a:alpha val="53000"/>
            </a:schemeClr>
          </a:outerShdw>
          <a:reflection stA="45000" endPos="65000" dist="762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ogeni.com/project-registration-program/" TargetMode="External"/><Relationship Id="rId1" Type="http://schemas.openxmlformats.org/officeDocument/2006/relationships/hyperlink" Target="https://inogeni.com/project-registration-progra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C7A2-E294-4869-B6D5-767B2EC5AAF9}">
  <sheetPr>
    <tabColor rgb="FF92D050"/>
    <pageSetUpPr fitToPage="1"/>
  </sheetPr>
  <dimension ref="A1:E56"/>
  <sheetViews>
    <sheetView tabSelected="1" topLeftCell="A26" zoomScaleNormal="100" workbookViewId="0">
      <selection activeCell="B16" sqref="B16"/>
    </sheetView>
  </sheetViews>
  <sheetFormatPr baseColWidth="10" defaultColWidth="9.140625" defaultRowHeight="15" outlineLevelRow="1"/>
  <cols>
    <col min="1" max="1" width="49.42578125" customWidth="1"/>
    <col min="2" max="3" width="18.7109375" customWidth="1"/>
    <col min="4" max="4" width="9.140625" customWidth="1"/>
  </cols>
  <sheetData>
    <row r="1" spans="1:3">
      <c r="A1" s="1"/>
      <c r="B1" s="1"/>
      <c r="C1" s="2" t="s">
        <v>0</v>
      </c>
    </row>
    <row r="2" spans="1:3">
      <c r="A2" s="1"/>
      <c r="B2" s="1"/>
      <c r="C2" s="1"/>
    </row>
    <row r="3" spans="1:3">
      <c r="A3" s="1"/>
      <c r="B3" s="1"/>
      <c r="C3" s="1"/>
    </row>
    <row r="4" spans="1:3">
      <c r="A4" s="1"/>
      <c r="B4" s="1"/>
      <c r="C4" s="1"/>
    </row>
    <row r="5" spans="1:3">
      <c r="A5" s="1"/>
      <c r="B5" s="1"/>
      <c r="C5" s="1"/>
    </row>
    <row r="6" spans="1:3">
      <c r="A6" s="1"/>
      <c r="B6" s="1"/>
      <c r="C6" s="1"/>
    </row>
    <row r="7" spans="1:3">
      <c r="A7" s="1"/>
      <c r="B7" s="1"/>
      <c r="C7" s="1"/>
    </row>
    <row r="8" spans="1:3">
      <c r="A8" s="1"/>
      <c r="B8" s="1"/>
      <c r="C8" s="1"/>
    </row>
    <row r="9" spans="1:3">
      <c r="A9" s="1"/>
      <c r="B9" s="1"/>
      <c r="C9" s="1"/>
    </row>
    <row r="10" spans="1:3">
      <c r="A10" s="1"/>
      <c r="B10" s="1"/>
      <c r="C10" s="1"/>
    </row>
    <row r="11" spans="1:3">
      <c r="A11" s="1"/>
      <c r="B11" s="1"/>
      <c r="C11" s="1"/>
    </row>
    <row r="12" spans="1:3">
      <c r="A12" s="1"/>
      <c r="B12" s="1"/>
      <c r="C12" s="1"/>
    </row>
    <row r="13" spans="1:3">
      <c r="A13" s="1"/>
      <c r="B13" s="1"/>
      <c r="C13" s="1"/>
    </row>
    <row r="14" spans="1:3">
      <c r="A14" s="28" t="s">
        <v>38</v>
      </c>
      <c r="B14" s="28"/>
      <c r="C14" s="28"/>
    </row>
    <row r="15" spans="1:3">
      <c r="A15" s="29" t="s">
        <v>37</v>
      </c>
      <c r="B15" s="29"/>
      <c r="C15" s="29"/>
    </row>
    <row r="16" spans="1:3" ht="30">
      <c r="A16" s="3" t="s">
        <v>1</v>
      </c>
      <c r="B16" s="3" t="s">
        <v>2</v>
      </c>
      <c r="C16" s="3" t="s">
        <v>3</v>
      </c>
    </row>
    <row r="17" spans="1:5">
      <c r="A17" s="23" t="s">
        <v>4</v>
      </c>
      <c r="B17" s="23"/>
      <c r="C17" s="23"/>
    </row>
    <row r="18" spans="1:5">
      <c r="A18" s="4" t="s">
        <v>5</v>
      </c>
      <c r="B18" s="5">
        <f>+$C18*(1-B$50)</f>
        <v>351.55</v>
      </c>
      <c r="C18" s="6">
        <v>445</v>
      </c>
      <c r="E18" s="7"/>
    </row>
    <row r="19" spans="1:5" ht="26.25">
      <c r="A19" s="8" t="s">
        <v>6</v>
      </c>
      <c r="B19" s="5">
        <f t="shared" ref="B19:B21" si="0">+$C19*(1-B$50)</f>
        <v>865.05000000000007</v>
      </c>
      <c r="C19" s="6">
        <v>1095</v>
      </c>
      <c r="E19" s="7"/>
    </row>
    <row r="20" spans="1:5">
      <c r="A20" s="4" t="s">
        <v>7</v>
      </c>
      <c r="B20" s="5">
        <f t="shared" si="0"/>
        <v>114.55000000000001</v>
      </c>
      <c r="C20" s="6">
        <v>145</v>
      </c>
      <c r="E20" s="7"/>
    </row>
    <row r="21" spans="1:5">
      <c r="A21" s="4" t="s">
        <v>8</v>
      </c>
      <c r="B21" s="5">
        <f t="shared" si="0"/>
        <v>38.71</v>
      </c>
      <c r="C21" s="6">
        <v>49</v>
      </c>
      <c r="E21" s="7"/>
    </row>
    <row r="22" spans="1:5">
      <c r="A22" s="24" t="s">
        <v>9</v>
      </c>
      <c r="B22" s="25"/>
      <c r="C22" s="25"/>
      <c r="E22" s="7"/>
    </row>
    <row r="23" spans="1:5">
      <c r="A23" s="4" t="s">
        <v>10</v>
      </c>
      <c r="B23" s="5">
        <f t="shared" ref="B23:B30" si="1">+$C23*(1-B$50)</f>
        <v>525.35</v>
      </c>
      <c r="C23" s="6">
        <v>665</v>
      </c>
      <c r="E23" s="7"/>
    </row>
    <row r="24" spans="1:5">
      <c r="A24" s="4" t="s">
        <v>11</v>
      </c>
      <c r="B24" s="5">
        <f t="shared" si="1"/>
        <v>501.65000000000003</v>
      </c>
      <c r="C24" s="6">
        <v>635</v>
      </c>
      <c r="E24" s="7"/>
    </row>
    <row r="25" spans="1:5">
      <c r="A25" s="4" t="s">
        <v>12</v>
      </c>
      <c r="B25" s="5">
        <f t="shared" si="1"/>
        <v>367.35</v>
      </c>
      <c r="C25" s="9">
        <v>465</v>
      </c>
      <c r="E25" s="7"/>
    </row>
    <row r="26" spans="1:5">
      <c r="A26" s="10" t="s">
        <v>13</v>
      </c>
      <c r="B26" s="5">
        <f t="shared" si="1"/>
        <v>296.25</v>
      </c>
      <c r="C26" s="6">
        <v>375</v>
      </c>
      <c r="E26" s="7"/>
    </row>
    <row r="27" spans="1:5">
      <c r="A27" s="8" t="s">
        <v>14</v>
      </c>
      <c r="B27" s="5">
        <f t="shared" si="1"/>
        <v>75.05</v>
      </c>
      <c r="C27" s="9">
        <v>95</v>
      </c>
      <c r="E27" s="7"/>
    </row>
    <row r="28" spans="1:5">
      <c r="A28" s="11" t="s">
        <v>15</v>
      </c>
      <c r="B28" s="5">
        <f t="shared" si="1"/>
        <v>414.75</v>
      </c>
      <c r="C28" s="12">
        <v>525</v>
      </c>
      <c r="E28" s="7"/>
    </row>
    <row r="29" spans="1:5" hidden="1" outlineLevel="1">
      <c r="A29" s="4" t="s">
        <v>16</v>
      </c>
      <c r="B29" s="5">
        <f t="shared" si="1"/>
        <v>351.55</v>
      </c>
      <c r="C29" s="12">
        <v>445</v>
      </c>
      <c r="E29" s="7"/>
    </row>
    <row r="30" spans="1:5" hidden="1" outlineLevel="1">
      <c r="A30" s="10" t="s">
        <v>17</v>
      </c>
      <c r="B30" s="5">
        <f t="shared" si="1"/>
        <v>391.05</v>
      </c>
      <c r="C30" s="13">
        <v>495</v>
      </c>
      <c r="E30" s="7"/>
    </row>
    <row r="31" spans="1:5" collapsed="1">
      <c r="A31" s="24" t="s">
        <v>18</v>
      </c>
      <c r="B31" s="24"/>
      <c r="C31" s="24"/>
      <c r="E31" s="7"/>
    </row>
    <row r="32" spans="1:5">
      <c r="A32" s="4" t="s">
        <v>19</v>
      </c>
      <c r="B32" s="5">
        <f>+$C32*(1-B$50)</f>
        <v>1181.05</v>
      </c>
      <c r="C32" s="9">
        <v>1495</v>
      </c>
      <c r="E32" s="7"/>
    </row>
    <row r="33" spans="1:5">
      <c r="A33" s="4" t="s">
        <v>20</v>
      </c>
      <c r="B33" s="5">
        <f>+$C33*(1-B$50)</f>
        <v>1576.0500000000002</v>
      </c>
      <c r="C33" s="9">
        <v>1995</v>
      </c>
      <c r="E33" s="7"/>
    </row>
    <row r="34" spans="1:5">
      <c r="A34" s="4" t="s">
        <v>21</v>
      </c>
      <c r="B34" s="5">
        <f>+$C34*(1-B$50)</f>
        <v>272.55</v>
      </c>
      <c r="C34" s="9">
        <v>345</v>
      </c>
      <c r="E34" s="7"/>
    </row>
    <row r="35" spans="1:5">
      <c r="A35" s="26" t="s">
        <v>22</v>
      </c>
      <c r="B35" s="27"/>
      <c r="C35" s="26"/>
      <c r="E35" s="7"/>
    </row>
    <row r="36" spans="1:5">
      <c r="A36" s="4" t="s">
        <v>23</v>
      </c>
      <c r="B36" s="5">
        <f>+$C36*(1-B$50)</f>
        <v>1339.05</v>
      </c>
      <c r="C36" s="9">
        <v>1695</v>
      </c>
      <c r="E36" s="7"/>
    </row>
    <row r="37" spans="1:5">
      <c r="A37" s="4" t="s">
        <v>24</v>
      </c>
      <c r="B37" s="5">
        <f>+$C37*(1-B$50)</f>
        <v>707.05000000000007</v>
      </c>
      <c r="C37" s="9">
        <v>895</v>
      </c>
      <c r="E37" s="7"/>
    </row>
    <row r="38" spans="1:5">
      <c r="A38" s="4" t="s">
        <v>25</v>
      </c>
      <c r="B38" s="5">
        <f>+$C38*(1-B$50)</f>
        <v>272.55</v>
      </c>
      <c r="C38" s="9">
        <v>345</v>
      </c>
      <c r="E38" s="7"/>
    </row>
    <row r="39" spans="1:5">
      <c r="A39" s="26" t="s">
        <v>26</v>
      </c>
      <c r="B39" s="27"/>
      <c r="C39" s="26"/>
      <c r="E39" s="7"/>
    </row>
    <row r="40" spans="1:5">
      <c r="A40" s="4" t="s">
        <v>27</v>
      </c>
      <c r="B40" s="5">
        <f>+$C40*(1-B$50)</f>
        <v>470.05</v>
      </c>
      <c r="C40" s="9">
        <v>595</v>
      </c>
      <c r="E40" s="7"/>
    </row>
    <row r="41" spans="1:5">
      <c r="A41" s="26" t="s">
        <v>28</v>
      </c>
      <c r="B41" s="27"/>
      <c r="C41" s="26"/>
      <c r="E41" s="7"/>
    </row>
    <row r="42" spans="1:5">
      <c r="A42" s="4" t="s">
        <v>29</v>
      </c>
      <c r="B42" s="5">
        <f>+$C42*(1-B$50)</f>
        <v>288.35000000000002</v>
      </c>
      <c r="C42" s="9">
        <v>365</v>
      </c>
      <c r="E42" s="7"/>
    </row>
    <row r="43" spans="1:5" hidden="1" outlineLevel="1">
      <c r="A43" s="17" t="s">
        <v>30</v>
      </c>
      <c r="B43" s="17"/>
      <c r="C43" s="17"/>
    </row>
    <row r="44" spans="1:5" hidden="1" outlineLevel="1">
      <c r="A44" s="18" t="s">
        <v>31</v>
      </c>
      <c r="B44" s="18"/>
      <c r="C44" s="18"/>
    </row>
    <row r="45" spans="1:5" collapsed="1">
      <c r="A45" s="18" t="s">
        <v>32</v>
      </c>
      <c r="B45" s="18"/>
      <c r="C45" s="18"/>
    </row>
    <row r="46" spans="1:5">
      <c r="A46" s="19" t="s">
        <v>33</v>
      </c>
      <c r="B46" s="19"/>
      <c r="C46" s="19"/>
    </row>
    <row r="47" spans="1:5">
      <c r="A47" s="20" t="s">
        <v>34</v>
      </c>
      <c r="B47" s="20"/>
      <c r="C47" s="20"/>
    </row>
    <row r="48" spans="1:5">
      <c r="A48" s="21" t="s">
        <v>35</v>
      </c>
      <c r="B48" s="22"/>
      <c r="C48" s="22"/>
    </row>
    <row r="50" spans="1:2">
      <c r="B50" s="14">
        <v>0.21</v>
      </c>
    </row>
    <row r="55" spans="1:2">
      <c r="A55" s="15" t="s">
        <v>36</v>
      </c>
    </row>
    <row r="56" spans="1:2">
      <c r="A56" s="16" t="s">
        <v>37</v>
      </c>
    </row>
  </sheetData>
  <mergeCells count="14">
    <mergeCell ref="A14:C14"/>
    <mergeCell ref="A15:C15"/>
    <mergeCell ref="A48:C48"/>
    <mergeCell ref="A17:C17"/>
    <mergeCell ref="A22:C22"/>
    <mergeCell ref="A31:C31"/>
    <mergeCell ref="A35:C35"/>
    <mergeCell ref="A39:C39"/>
    <mergeCell ref="A41:C41"/>
    <mergeCell ref="A43:C43"/>
    <mergeCell ref="A44:C44"/>
    <mergeCell ref="A45:C45"/>
    <mergeCell ref="A46:C46"/>
    <mergeCell ref="A47:C47"/>
  </mergeCells>
  <hyperlinks>
    <hyperlink ref="A56" r:id="rId1" xr:uid="{973CCD1F-3818-4191-B360-C272C392EEB9}"/>
    <hyperlink ref="A15" r:id="rId2" xr:uid="{F9A2AE55-15C4-4835-A68A-B23A75D1A9D6}"/>
  </hyperlinks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16F3821286C4EAC431183D70868B0" ma:contentTypeVersion="18" ma:contentTypeDescription="Crée un document." ma:contentTypeScope="" ma:versionID="d8c55c667185ee615f6b8615b23f6fab">
  <xsd:schema xmlns:xsd="http://www.w3.org/2001/XMLSchema" xmlns:xs="http://www.w3.org/2001/XMLSchema" xmlns:p="http://schemas.microsoft.com/office/2006/metadata/properties" xmlns:ns2="2a89589a-e393-4164-b4af-32aa7cb36f53" xmlns:ns3="7f0e9461-81d0-4583-9956-236dd963343c" targetNamespace="http://schemas.microsoft.com/office/2006/metadata/properties" ma:root="true" ma:fieldsID="7ee6ff312ffb10b154bef4a2c9ee202c" ns2:_="" ns3:_="">
    <xsd:import namespace="2a89589a-e393-4164-b4af-32aa7cb36f53"/>
    <xsd:import namespace="7f0e9461-81d0-4583-9956-236dd9633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589a-e393-4164-b4af-32aa7cb3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f4837ce-fb08-49c2-bfca-9f81a059f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9461-81d0-4583-9956-236dd9633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c21c84-8ae4-4bf9-9405-a6100715f4ad}" ma:internalName="TaxCatchAll" ma:showField="CatchAllData" ma:web="7f0e9461-81d0-4583-9956-236dd9633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9461-81d0-4583-9956-236dd963343c" xsi:nil="true"/>
    <lcf76f155ced4ddcb4097134ff3c332f xmlns="2a89589a-e393-4164-b4af-32aa7cb36f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CE99CE-197F-4EC4-B97F-C20C47CE23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9D424E-B17A-420F-912D-EF0DDD54A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9589a-e393-4164-b4af-32aa7cb36f53"/>
    <ds:schemaRef ds:uri="7f0e9461-81d0-4583-9956-236dd9633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3D0096-104B-4EC3-B090-F94EFAE00977}">
  <ds:schemaRefs>
    <ds:schemaRef ds:uri="http://schemas.microsoft.com/office/2006/metadata/properties"/>
    <ds:schemaRef ds:uri="http://schemas.microsoft.com/office/infopath/2007/PartnerControls"/>
    <ds:schemaRef ds:uri="7f0e9461-81d0-4583-9956-236dd963343c"/>
    <ds:schemaRef ds:uri="2a89589a-e393-4164-b4af-32aa7cb36f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Reseller_21%</vt:lpstr>
      <vt:lpstr>'Reseller_21%'!Zone_d_impression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Caya</dc:creator>
  <cp:lastModifiedBy>Marie-Pier Lemieux</cp:lastModifiedBy>
  <dcterms:created xsi:type="dcterms:W3CDTF">2024-01-18T14:10:32Z</dcterms:created>
  <dcterms:modified xsi:type="dcterms:W3CDTF">2024-01-18T21:46:31Z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0x01010030216F3821286C4EAC431183D70868B0</vt:lpwstr>
  </property>
  <property fmtid="{D5CDD505-2E9C-101B-9397-08002B2CF9AE}" pid="3" name="MediaServiceImageTags">
    <vt:lpwstr/>
  </property>
</Properties>
</file>