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xteralabscom.sharepoint.com/sites/Ventes/Documents partages/Price List USD/0_Pricing 2023 06_U-BRIDGE/Lien web - Excel/"/>
    </mc:Choice>
  </mc:AlternateContent>
  <xr:revisionPtr revIDLastSave="1" documentId="8_{4E210962-406E-465E-9727-069ADAAEE4FF}" xr6:coauthVersionLast="47" xr6:coauthVersionMax="47" xr10:uidLastSave="{6980B6B6-B2AB-4E7B-8F26-E90E1AC64017}"/>
  <bookViews>
    <workbookView xWindow="-120" yWindow="-120" windowWidth="29040" windowHeight="15720" xr2:uid="{2A69B3AE-C4D1-4C63-9D04-9B0C6EC45F7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C35" i="1"/>
  <c r="B35" i="1"/>
  <c r="C33" i="1"/>
  <c r="B33" i="1"/>
  <c r="C32" i="1"/>
  <c r="B32" i="1"/>
  <c r="C31" i="1"/>
  <c r="B31" i="1"/>
  <c r="C29" i="1"/>
  <c r="B29" i="1"/>
  <c r="C28" i="1"/>
  <c r="B28" i="1"/>
  <c r="C27" i="1"/>
  <c r="B27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6" i="1"/>
  <c r="B16" i="1"/>
</calcChain>
</file>

<file path=xl/sharedStrings.xml><?xml version="1.0" encoding="utf-8"?>
<sst xmlns="http://schemas.openxmlformats.org/spreadsheetml/2006/main" count="34" uniqueCount="34">
  <si>
    <t xml:space="preserve">                Effective June 1, 2023 (USD)</t>
  </si>
  <si>
    <t xml:space="preserve">  Part #</t>
  </si>
  <si>
    <t>DISTRIBUTOR
33%</t>
  </si>
  <si>
    <t>RESELLER
21%</t>
  </si>
  <si>
    <t>MSRP
(USD)</t>
  </si>
  <si>
    <t>USB 3.0 SWITCHER</t>
  </si>
  <si>
    <t xml:space="preserve">  TOGGLE</t>
  </si>
  <si>
    <t>USB 3.0/2.0 CAPTURE CARDS / CONVERTERS</t>
  </si>
  <si>
    <t xml:space="preserve">  4KX-Plus</t>
  </si>
  <si>
    <t xml:space="preserve">  4KXUSB3</t>
  </si>
  <si>
    <t xml:space="preserve">  4K2USB3</t>
  </si>
  <si>
    <t xml:space="preserve">  HD2USB3</t>
  </si>
  <si>
    <t>HD2USB3 UPGRADE</t>
  </si>
  <si>
    <t xml:space="preserve">  SDI2USB3</t>
  </si>
  <si>
    <t xml:space="preserve">  DVIUSB</t>
  </si>
  <si>
    <t xml:space="preserve">  VGA2USB3</t>
  </si>
  <si>
    <t>CAMERA MIXERS</t>
  </si>
  <si>
    <t xml:space="preserve">  SHARE2</t>
  </si>
  <si>
    <t xml:space="preserve">  SHARE2U</t>
  </si>
  <si>
    <t xml:space="preserve">  REMOTE SHARE</t>
  </si>
  <si>
    <t>CAMERA SELECTORS</t>
  </si>
  <si>
    <t xml:space="preserve">  CAM300</t>
  </si>
  <si>
    <t xml:space="preserve">  CAM230</t>
  </si>
  <si>
    <t xml:space="preserve"> REMOTE CAM</t>
  </si>
  <si>
    <t>USB 3.0 CAMERA TO HDMI CONVERTER</t>
  </si>
  <si>
    <t>U-CAM</t>
  </si>
  <si>
    <t>USB 2.0 EXTENDERS</t>
  </si>
  <si>
    <t>U-BRIDGE</t>
  </si>
  <si>
    <t>*The HD2USB3 may be upgraded to 4K2USB3 ( Part # HD2USB3 UPGRADE )</t>
  </si>
  <si>
    <t>Please follow this link for more information : https://inogeni.com/hd2usb3-upgrade-instructions</t>
  </si>
  <si>
    <t>Sales / PO / RMA : mary@inogeni.com     I     Tech Support : support@inogeni.com</t>
  </si>
  <si>
    <t>1-418-651-3383   I   www.inogeni.com   I  Canada</t>
  </si>
  <si>
    <t>Prices are in USD currency. Taxes &amp; Shipping Charges are not included.</t>
  </si>
  <si>
    <t>We reserve the right to make price changes at any time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</si>
</sst>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D1E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F4717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3" fillId="5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5" xfId="0" applyFont="1" applyBorder="1" applyAlignment="1">
      <alignment horizontal="center" vertical="center"/>
    </xf>
    <xf numFmtId="8" fontId="3" fillId="5" borderId="6" xfId="0" applyNumberFormat="1" applyFont="1" applyFill="1" applyBorder="1" applyAlignment="1">
      <alignment horizontal="center" vertical="center"/>
    </xf>
    <xf numFmtId="8" fontId="3" fillId="5" borderId="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8" fontId="3" fillId="5" borderId="7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8" fontId="3" fillId="5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8" fontId="3" fillId="5" borderId="11" xfId="0" applyNumberFormat="1" applyFont="1" applyFill="1" applyBorder="1" applyAlignment="1">
      <alignment horizontal="center" vertical="center"/>
    </xf>
    <xf numFmtId="8" fontId="3" fillId="5" borderId="12" xfId="0" applyNumberFormat="1" applyFont="1" applyFill="1" applyBorder="1" applyAlignment="1">
      <alignment horizontal="center" vertical="center"/>
    </xf>
    <xf numFmtId="8" fontId="3" fillId="5" borderId="13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8" fontId="3" fillId="5" borderId="17" xfId="0" applyNumberFormat="1" applyFont="1" applyFill="1" applyBorder="1" applyAlignment="1">
      <alignment horizontal="center" vertical="center"/>
    </xf>
    <xf numFmtId="9" fontId="0" fillId="0" borderId="0" xfId="1" applyFont="1"/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7</xdr:row>
      <xdr:rowOff>8736</xdr:rowOff>
    </xdr:from>
    <xdr:to>
      <xdr:col>5</xdr:col>
      <xdr:colOff>970904</xdr:colOff>
      <xdr:row>12</xdr:row>
      <xdr:rowOff>133145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D283B18D-E78C-4294-BB2F-669D58A28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1342236"/>
          <a:ext cx="3390254" cy="1076909"/>
        </a:xfrm>
        <a:prstGeom prst="rect">
          <a:avLst/>
        </a:prstGeom>
      </xdr:spPr>
    </xdr:pic>
    <xdr:clientData/>
  </xdr:twoCellAnchor>
  <xdr:twoCellAnchor editAs="oneCell">
    <xdr:from>
      <xdr:col>0</xdr:col>
      <xdr:colOff>45152</xdr:colOff>
      <xdr:row>1</xdr:row>
      <xdr:rowOff>0</xdr:rowOff>
    </xdr:from>
    <xdr:to>
      <xdr:col>5</xdr:col>
      <xdr:colOff>952503</xdr:colOff>
      <xdr:row>7</xdr:row>
      <xdr:rowOff>64028</xdr:rowOff>
    </xdr:to>
    <xdr:pic>
      <xdr:nvPicPr>
        <xdr:cNvPr id="3" name="Image">
          <a:extLst>
            <a:ext uri="{FF2B5EF4-FFF2-40B4-BE49-F238E27FC236}">
              <a16:creationId xmlns:a16="http://schemas.microsoft.com/office/drawing/2014/main" id="{18910980-C0A3-472C-8A42-B32AD0417C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12" b="1"/>
        <a:stretch/>
      </xdr:blipFill>
      <xdr:spPr>
        <a:xfrm rot="5400000">
          <a:off x="2338476" y="-2102824"/>
          <a:ext cx="1207028" cy="579367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2</xdr:col>
      <xdr:colOff>295275</xdr:colOff>
      <xdr:row>14</xdr:row>
      <xdr:rowOff>28575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603F75E2-ECDA-4364-908D-90D7FD345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2533650" cy="2533650"/>
        </a:xfrm>
        <a:prstGeom prst="rect">
          <a:avLst/>
        </a:prstGeom>
        <a:effectLst>
          <a:glow rad="266700">
            <a:schemeClr val="bg1">
              <a:alpha val="26000"/>
            </a:schemeClr>
          </a:glow>
          <a:outerShdw blurRad="101600" dist="127000" dir="5340000" sx="86000" sy="86000" algn="ctr" rotWithShape="0">
            <a:srgbClr val="000000">
              <a:alpha val="53000"/>
            </a:srgbClr>
          </a:outerShdw>
          <a:reflection stA="45000" endPos="65000" dir="5400000" sy="-100000" algn="bl" rotWithShape="0"/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6884-8298-4CD3-827B-A95E52771594}">
  <dimension ref="A1:L45"/>
  <sheetViews>
    <sheetView tabSelected="1" topLeftCell="A17" workbookViewId="0">
      <selection activeCell="F48" sqref="F48"/>
    </sheetView>
  </sheetViews>
  <sheetFormatPr defaultColWidth="9.140625" defaultRowHeight="15" outlineLevelRow="1" x14ac:dyDescent="0.25"/>
  <cols>
    <col min="1" max="1" width="19.7109375" customWidth="1"/>
    <col min="2" max="3" width="14.7109375" customWidth="1"/>
    <col min="4" max="4" width="11.7109375" customWidth="1"/>
    <col min="5" max="5" width="12.42578125" customWidth="1"/>
    <col min="6" max="6" width="14.7109375" customWidth="1"/>
    <col min="8" max="9" width="11.7109375" bestFit="1" customWidth="1"/>
    <col min="12" max="12" width="11.7109375" bestFit="1" customWidth="1"/>
  </cols>
  <sheetData>
    <row r="1" spans="1:9" x14ac:dyDescent="0.25">
      <c r="A1" s="1"/>
      <c r="B1" s="1"/>
      <c r="C1" s="1"/>
      <c r="D1" s="27" t="s">
        <v>0</v>
      </c>
      <c r="E1" s="27"/>
      <c r="F1" s="27"/>
    </row>
    <row r="2" spans="1:9" x14ac:dyDescent="0.25">
      <c r="A2" s="1"/>
      <c r="B2" s="1"/>
      <c r="C2" s="1"/>
      <c r="D2" s="1"/>
      <c r="E2" s="1"/>
      <c r="F2" s="1"/>
    </row>
    <row r="3" spans="1:9" x14ac:dyDescent="0.25">
      <c r="A3" s="1"/>
      <c r="B3" s="1"/>
      <c r="C3" s="1"/>
      <c r="D3" s="1"/>
      <c r="E3" s="1"/>
      <c r="F3" s="1"/>
    </row>
    <row r="4" spans="1:9" x14ac:dyDescent="0.25">
      <c r="A4" s="1"/>
      <c r="B4" s="1"/>
      <c r="C4" s="1"/>
      <c r="D4" s="1"/>
      <c r="E4" s="1"/>
      <c r="F4" s="1"/>
    </row>
    <row r="5" spans="1:9" x14ac:dyDescent="0.25">
      <c r="A5" s="1"/>
      <c r="B5" s="1"/>
      <c r="C5" s="1"/>
      <c r="D5" s="1"/>
      <c r="E5" s="1"/>
      <c r="F5" s="1"/>
    </row>
    <row r="6" spans="1:9" x14ac:dyDescent="0.25">
      <c r="A6" s="1"/>
      <c r="B6" s="1"/>
      <c r="C6" s="1"/>
      <c r="D6" s="1"/>
      <c r="E6" s="1"/>
      <c r="F6" s="1"/>
    </row>
    <row r="7" spans="1:9" x14ac:dyDescent="0.25">
      <c r="A7" s="1"/>
      <c r="B7" s="1"/>
      <c r="C7" s="1"/>
      <c r="D7" s="1"/>
      <c r="E7" s="1"/>
      <c r="F7" s="1"/>
    </row>
    <row r="8" spans="1:9" x14ac:dyDescent="0.25">
      <c r="A8" s="1"/>
      <c r="B8" s="1"/>
      <c r="C8" s="1"/>
      <c r="D8" s="1"/>
      <c r="E8" s="1"/>
      <c r="F8" s="1"/>
    </row>
    <row r="9" spans="1:9" x14ac:dyDescent="0.25">
      <c r="A9" s="1"/>
      <c r="B9" s="1"/>
      <c r="C9" s="1"/>
      <c r="D9" s="1"/>
      <c r="E9" s="1"/>
      <c r="F9" s="1"/>
    </row>
    <row r="10" spans="1:9" x14ac:dyDescent="0.25">
      <c r="A10" s="1"/>
      <c r="B10" s="1"/>
      <c r="C10" s="1"/>
      <c r="D10" s="1"/>
      <c r="E10" s="1"/>
      <c r="F10" s="1"/>
    </row>
    <row r="11" spans="1:9" x14ac:dyDescent="0.25">
      <c r="A11" s="1"/>
      <c r="B11" s="1"/>
      <c r="C11" s="1"/>
      <c r="D11" s="1"/>
      <c r="E11" s="1"/>
      <c r="F11" s="1"/>
    </row>
    <row r="12" spans="1:9" x14ac:dyDescent="0.25">
      <c r="A12" s="1"/>
      <c r="B12" s="1"/>
      <c r="C12" s="1"/>
      <c r="D12" s="1"/>
      <c r="E12" s="1"/>
      <c r="F12" s="1"/>
    </row>
    <row r="13" spans="1:9" x14ac:dyDescent="0.25">
      <c r="A13" s="1"/>
      <c r="B13" s="1"/>
      <c r="C13" s="1"/>
      <c r="D13" s="1"/>
      <c r="E13" s="1"/>
      <c r="F13" s="1"/>
    </row>
    <row r="14" spans="1:9" ht="30" x14ac:dyDescent="0.25">
      <c r="A14" s="2" t="s">
        <v>1</v>
      </c>
      <c r="B14" s="3" t="s">
        <v>2</v>
      </c>
      <c r="C14" s="3" t="s">
        <v>3</v>
      </c>
      <c r="D14" s="3"/>
      <c r="E14" s="3"/>
      <c r="F14" s="2" t="s">
        <v>4</v>
      </c>
    </row>
    <row r="15" spans="1:9" ht="20.100000000000001" customHeight="1" x14ac:dyDescent="0.25">
      <c r="A15" s="28" t="s">
        <v>5</v>
      </c>
      <c r="B15" s="28"/>
      <c r="C15" s="28"/>
      <c r="D15" s="28"/>
      <c r="E15" s="28"/>
      <c r="F15" s="28"/>
    </row>
    <row r="16" spans="1:9" ht="20.100000000000001" customHeight="1" x14ac:dyDescent="0.25">
      <c r="A16" s="4" t="s">
        <v>6</v>
      </c>
      <c r="B16" s="5">
        <f>+$F16*(1-B$45)</f>
        <v>298.14999999999998</v>
      </c>
      <c r="C16" s="6">
        <f>+$F16*(1-C$45)</f>
        <v>351.55</v>
      </c>
      <c r="D16" s="6"/>
      <c r="E16" s="6"/>
      <c r="F16" s="6">
        <v>445</v>
      </c>
      <c r="I16" s="7"/>
    </row>
    <row r="17" spans="1:12" ht="20.100000000000001" customHeight="1" x14ac:dyDescent="0.25">
      <c r="A17" s="29" t="s">
        <v>7</v>
      </c>
      <c r="B17" s="30"/>
      <c r="C17" s="30"/>
      <c r="D17" s="30"/>
      <c r="E17" s="30"/>
      <c r="F17" s="30"/>
    </row>
    <row r="18" spans="1:12" ht="20.100000000000001" customHeight="1" outlineLevel="1" x14ac:dyDescent="0.25">
      <c r="A18" s="8" t="s">
        <v>8</v>
      </c>
      <c r="B18" s="5">
        <f t="shared" ref="B18:C25" si="0">+$F18*(1-B$45)</f>
        <v>445.54999999999995</v>
      </c>
      <c r="C18" s="6">
        <f t="shared" si="0"/>
        <v>525.35</v>
      </c>
      <c r="D18" s="6"/>
      <c r="E18" s="6"/>
      <c r="F18" s="9">
        <v>665</v>
      </c>
    </row>
    <row r="19" spans="1:12" ht="20.100000000000001" customHeight="1" x14ac:dyDescent="0.25">
      <c r="A19" s="8" t="s">
        <v>9</v>
      </c>
      <c r="B19" s="5">
        <f t="shared" si="0"/>
        <v>425.44999999999993</v>
      </c>
      <c r="C19" s="6">
        <f t="shared" si="0"/>
        <v>501.65000000000003</v>
      </c>
      <c r="D19" s="6"/>
      <c r="E19" s="6"/>
      <c r="F19" s="9">
        <v>635</v>
      </c>
    </row>
    <row r="20" spans="1:12" ht="20.100000000000001" customHeight="1" x14ac:dyDescent="0.25">
      <c r="A20" s="8" t="s">
        <v>10</v>
      </c>
      <c r="B20" s="5">
        <f t="shared" si="0"/>
        <v>311.54999999999995</v>
      </c>
      <c r="C20" s="6">
        <f t="shared" si="0"/>
        <v>367.35</v>
      </c>
      <c r="D20" s="6"/>
      <c r="E20" s="6"/>
      <c r="F20" s="10">
        <v>465</v>
      </c>
    </row>
    <row r="21" spans="1:12" ht="20.100000000000001" customHeight="1" x14ac:dyDescent="0.25">
      <c r="A21" s="11" t="s">
        <v>11</v>
      </c>
      <c r="B21" s="5">
        <f t="shared" si="0"/>
        <v>251.24999999999997</v>
      </c>
      <c r="C21" s="6">
        <f t="shared" si="0"/>
        <v>296.25</v>
      </c>
      <c r="D21" s="6"/>
      <c r="E21" s="6"/>
      <c r="F21" s="9">
        <v>375</v>
      </c>
    </row>
    <row r="22" spans="1:12" ht="22.5" customHeight="1" x14ac:dyDescent="0.25">
      <c r="A22" s="12" t="s">
        <v>12</v>
      </c>
      <c r="B22" s="6">
        <f t="shared" si="0"/>
        <v>63.649999999999991</v>
      </c>
      <c r="C22" s="6">
        <f t="shared" si="0"/>
        <v>75.05</v>
      </c>
      <c r="D22" s="6"/>
      <c r="E22" s="6"/>
      <c r="F22" s="10">
        <v>95</v>
      </c>
    </row>
    <row r="23" spans="1:12" ht="20.100000000000001" customHeight="1" x14ac:dyDescent="0.25">
      <c r="A23" s="13" t="s">
        <v>13</v>
      </c>
      <c r="B23" s="5">
        <f t="shared" si="0"/>
        <v>351.74999999999994</v>
      </c>
      <c r="C23" s="6">
        <f t="shared" si="0"/>
        <v>414.75</v>
      </c>
      <c r="D23" s="6"/>
      <c r="E23" s="6"/>
      <c r="F23" s="14">
        <v>525</v>
      </c>
    </row>
    <row r="24" spans="1:12" ht="20.100000000000001" hidden="1" customHeight="1" outlineLevel="1" x14ac:dyDescent="0.25">
      <c r="A24" s="15" t="s">
        <v>14</v>
      </c>
      <c r="B24" s="6">
        <f t="shared" si="0"/>
        <v>298.14999999999998</v>
      </c>
      <c r="C24" s="6">
        <f t="shared" si="0"/>
        <v>351.55</v>
      </c>
      <c r="D24" s="6"/>
      <c r="E24" s="6"/>
      <c r="F24" s="14">
        <v>445</v>
      </c>
    </row>
    <row r="25" spans="1:12" ht="20.100000000000001" hidden="1" customHeight="1" outlineLevel="1" x14ac:dyDescent="0.25">
      <c r="A25" s="16" t="s">
        <v>15</v>
      </c>
      <c r="B25" s="6">
        <f t="shared" si="0"/>
        <v>331.65</v>
      </c>
      <c r="C25" s="6">
        <f t="shared" si="0"/>
        <v>391.05</v>
      </c>
      <c r="D25" s="6"/>
      <c r="E25" s="6"/>
      <c r="F25" s="17">
        <v>495</v>
      </c>
    </row>
    <row r="26" spans="1:12" ht="20.100000000000001" customHeight="1" collapsed="1" x14ac:dyDescent="0.25">
      <c r="A26" s="29" t="s">
        <v>16</v>
      </c>
      <c r="B26" s="29"/>
      <c r="C26" s="29"/>
      <c r="D26" s="29"/>
      <c r="E26" s="29"/>
      <c r="F26" s="29"/>
    </row>
    <row r="27" spans="1:12" ht="20.100000000000001" customHeight="1" x14ac:dyDescent="0.25">
      <c r="A27" s="18" t="s">
        <v>17</v>
      </c>
      <c r="B27" s="5">
        <f t="shared" ref="B27:C29" si="1">+$F27*(1-B$45)</f>
        <v>1001.6499999999999</v>
      </c>
      <c r="C27" s="6">
        <f t="shared" si="1"/>
        <v>1181.05</v>
      </c>
      <c r="D27" s="6"/>
      <c r="E27" s="6"/>
      <c r="F27" s="19">
        <v>1495</v>
      </c>
      <c r="H27" s="7"/>
      <c r="I27" s="7"/>
      <c r="K27" s="7"/>
      <c r="L27" s="7"/>
    </row>
    <row r="28" spans="1:12" ht="20.100000000000001" customHeight="1" x14ac:dyDescent="0.25">
      <c r="A28" s="4" t="s">
        <v>18</v>
      </c>
      <c r="B28" s="5">
        <f t="shared" si="1"/>
        <v>1336.6499999999999</v>
      </c>
      <c r="C28" s="6">
        <f t="shared" si="1"/>
        <v>1576.0500000000002</v>
      </c>
      <c r="D28" s="6"/>
      <c r="E28" s="6"/>
      <c r="F28" s="20">
        <v>1995</v>
      </c>
    </row>
    <row r="29" spans="1:12" ht="20.100000000000001" customHeight="1" x14ac:dyDescent="0.25">
      <c r="A29" s="18" t="s">
        <v>19</v>
      </c>
      <c r="B29" s="5">
        <f t="shared" si="1"/>
        <v>231.14999999999998</v>
      </c>
      <c r="C29" s="6">
        <f t="shared" si="1"/>
        <v>272.55</v>
      </c>
      <c r="D29" s="6"/>
      <c r="E29" s="6"/>
      <c r="F29" s="21">
        <v>345</v>
      </c>
    </row>
    <row r="30" spans="1:12" ht="20.100000000000001" customHeight="1" x14ac:dyDescent="0.25">
      <c r="A30" s="25" t="s">
        <v>20</v>
      </c>
      <c r="B30" s="26"/>
      <c r="C30" s="26"/>
      <c r="D30" s="26"/>
      <c r="E30" s="26"/>
      <c r="F30" s="25"/>
    </row>
    <row r="31" spans="1:12" ht="20.100000000000001" customHeight="1" x14ac:dyDescent="0.25">
      <c r="A31" s="18" t="s">
        <v>21</v>
      </c>
      <c r="B31" s="5">
        <f>+$F31*(1-B$45)</f>
        <v>1135.6499999999999</v>
      </c>
      <c r="C31" s="6">
        <f>+$F31*(1-C$45)</f>
        <v>1339.05</v>
      </c>
      <c r="D31" s="6"/>
      <c r="E31" s="6"/>
      <c r="F31" s="19">
        <v>1695</v>
      </c>
    </row>
    <row r="32" spans="1:12" ht="20.100000000000001" customHeight="1" x14ac:dyDescent="0.25">
      <c r="A32" s="4" t="s">
        <v>22</v>
      </c>
      <c r="B32" s="5">
        <f>+$F32*(1-B$45)</f>
        <v>599.65</v>
      </c>
      <c r="C32" s="6">
        <f>+$F32*(1-C$45)</f>
        <v>707.05000000000007</v>
      </c>
      <c r="D32" s="6"/>
      <c r="E32" s="6"/>
      <c r="F32" s="20">
        <v>895</v>
      </c>
    </row>
    <row r="33" spans="1:6" ht="20.100000000000001" customHeight="1" x14ac:dyDescent="0.25">
      <c r="A33" s="18" t="s">
        <v>23</v>
      </c>
      <c r="B33" s="5">
        <f t="shared" ref="B33:C33" si="2">+$F33*(1-B$45)</f>
        <v>231.14999999999998</v>
      </c>
      <c r="C33" s="6">
        <f t="shared" si="2"/>
        <v>272.55</v>
      </c>
      <c r="D33" s="6"/>
      <c r="E33" s="6"/>
      <c r="F33" s="21">
        <v>345</v>
      </c>
    </row>
    <row r="34" spans="1:6" ht="20.100000000000001" customHeight="1" x14ac:dyDescent="0.25">
      <c r="A34" s="25" t="s">
        <v>24</v>
      </c>
      <c r="B34" s="26"/>
      <c r="C34" s="26"/>
      <c r="D34" s="26"/>
      <c r="E34" s="26"/>
      <c r="F34" s="25"/>
    </row>
    <row r="35" spans="1:6" ht="20.100000000000001" customHeight="1" x14ac:dyDescent="0.25">
      <c r="A35" s="22" t="s">
        <v>25</v>
      </c>
      <c r="B35" s="6">
        <f>+$F35*(1-B$45)</f>
        <v>398.65</v>
      </c>
      <c r="C35" s="6">
        <f>+$F35*(1-C$45)</f>
        <v>470.05</v>
      </c>
      <c r="D35" s="6"/>
      <c r="E35" s="6"/>
      <c r="F35" s="23">
        <v>595</v>
      </c>
    </row>
    <row r="36" spans="1:6" ht="20.100000000000001" customHeight="1" x14ac:dyDescent="0.25">
      <c r="A36" s="25" t="s">
        <v>26</v>
      </c>
      <c r="B36" s="26"/>
      <c r="C36" s="26"/>
      <c r="D36" s="26"/>
      <c r="E36" s="26"/>
      <c r="F36" s="25"/>
    </row>
    <row r="37" spans="1:6" x14ac:dyDescent="0.25">
      <c r="A37" s="22" t="s">
        <v>27</v>
      </c>
      <c r="B37" s="6">
        <f>+$F37*(1-B$45)</f>
        <v>244.54999999999998</v>
      </c>
      <c r="C37" s="6">
        <f>+$F37*(1-C$45)</f>
        <v>288.35000000000002</v>
      </c>
      <c r="D37" s="6"/>
      <c r="E37" s="6"/>
      <c r="F37" s="23">
        <v>365</v>
      </c>
    </row>
    <row r="38" spans="1:6" hidden="1" outlineLevel="1" x14ac:dyDescent="0.25">
      <c r="A38" s="33" t="s">
        <v>28</v>
      </c>
      <c r="B38" s="33"/>
      <c r="C38" s="33"/>
      <c r="D38" s="33"/>
      <c r="E38" s="33"/>
      <c r="F38" s="33"/>
    </row>
    <row r="39" spans="1:6" hidden="1" outlineLevel="1" x14ac:dyDescent="0.25">
      <c r="A39" s="34" t="s">
        <v>29</v>
      </c>
      <c r="B39" s="34"/>
      <c r="C39" s="34"/>
      <c r="D39" s="34"/>
      <c r="E39" s="34"/>
      <c r="F39" s="34"/>
    </row>
    <row r="40" spans="1:6" collapsed="1" x14ac:dyDescent="0.25">
      <c r="A40" s="34" t="s">
        <v>30</v>
      </c>
      <c r="B40" s="34"/>
      <c r="C40" s="34"/>
      <c r="D40" s="34"/>
      <c r="E40" s="34"/>
      <c r="F40" s="34"/>
    </row>
    <row r="41" spans="1:6" x14ac:dyDescent="0.25">
      <c r="A41" s="35" t="s">
        <v>31</v>
      </c>
      <c r="B41" s="35"/>
      <c r="C41" s="35"/>
      <c r="D41" s="35"/>
      <c r="E41" s="35"/>
      <c r="F41" s="35"/>
    </row>
    <row r="42" spans="1:6" x14ac:dyDescent="0.25">
      <c r="A42" s="36" t="s">
        <v>32</v>
      </c>
      <c r="B42" s="36"/>
      <c r="C42" s="36"/>
      <c r="D42" s="36"/>
      <c r="E42" s="36"/>
      <c r="F42" s="36"/>
    </row>
    <row r="43" spans="1:6" x14ac:dyDescent="0.25">
      <c r="A43" s="31" t="s">
        <v>33</v>
      </c>
      <c r="B43" s="32"/>
      <c r="C43" s="32"/>
      <c r="D43" s="32"/>
      <c r="E43" s="32"/>
      <c r="F43" s="32"/>
    </row>
    <row r="45" spans="1:6" x14ac:dyDescent="0.25">
      <c r="B45" s="24">
        <v>0.33</v>
      </c>
      <c r="C45" s="24">
        <v>0.21</v>
      </c>
      <c r="D45" s="24"/>
      <c r="E45" s="24"/>
    </row>
  </sheetData>
  <mergeCells count="13">
    <mergeCell ref="A43:F43"/>
    <mergeCell ref="A36:F36"/>
    <mergeCell ref="A38:F38"/>
    <mergeCell ref="A39:F39"/>
    <mergeCell ref="A40:F40"/>
    <mergeCell ref="A41:F41"/>
    <mergeCell ref="A42:F42"/>
    <mergeCell ref="A34:F34"/>
    <mergeCell ref="D1:F1"/>
    <mergeCell ref="A15:F15"/>
    <mergeCell ref="A17:F17"/>
    <mergeCell ref="A26:F26"/>
    <mergeCell ref="A30:F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0e9461-81d0-4583-9956-236dd963343c" xsi:nil="true"/>
    <lcf76f155ced4ddcb4097134ff3c332f xmlns="2a89589a-e393-4164-b4af-32aa7cb36f5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16F3821286C4EAC431183D70868B0" ma:contentTypeVersion="16" ma:contentTypeDescription="Crée un document." ma:contentTypeScope="" ma:versionID="00d97d2ecb77907b9da8e1ef10735b7f">
  <xsd:schema xmlns:xsd="http://www.w3.org/2001/XMLSchema" xmlns:xs="http://www.w3.org/2001/XMLSchema" xmlns:p="http://schemas.microsoft.com/office/2006/metadata/properties" xmlns:ns2="2a89589a-e393-4164-b4af-32aa7cb36f53" xmlns:ns3="7f0e9461-81d0-4583-9956-236dd963343c" targetNamespace="http://schemas.microsoft.com/office/2006/metadata/properties" ma:root="true" ma:fieldsID="99ce6393bdb0b4083920d4e166ab5814" ns2:_="" ns3:_="">
    <xsd:import namespace="2a89589a-e393-4164-b4af-32aa7cb36f53"/>
    <xsd:import namespace="7f0e9461-81d0-4583-9956-236dd9633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9589a-e393-4164-b4af-32aa7cb36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f4837ce-fb08-49c2-bfca-9f81a059f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9461-81d0-4583-9956-236dd9633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c21c84-8ae4-4bf9-9405-a6100715f4ad}" ma:internalName="TaxCatchAll" ma:showField="CatchAllData" ma:web="7f0e9461-81d0-4583-9956-236dd9633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A432DE-CF8C-4356-A460-E21EF6D056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6360B2-844E-47EC-BFCE-174806A1AA9E}">
  <ds:schemaRefs>
    <ds:schemaRef ds:uri="http://schemas.microsoft.com/office/2006/metadata/properties"/>
    <ds:schemaRef ds:uri="http://schemas.microsoft.com/office/infopath/2007/PartnerControls"/>
    <ds:schemaRef ds:uri="7f0e9461-81d0-4583-9956-236dd963343c"/>
    <ds:schemaRef ds:uri="2a89589a-e393-4164-b4af-32aa7cb36f53"/>
  </ds:schemaRefs>
</ds:datastoreItem>
</file>

<file path=customXml/itemProps3.xml><?xml version="1.0" encoding="utf-8"?>
<ds:datastoreItem xmlns:ds="http://schemas.openxmlformats.org/officeDocument/2006/customXml" ds:itemID="{83F68FC7-DAA8-467A-A55B-E9C6B0C1A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9589a-e393-4164-b4af-32aa7cb36f53"/>
    <ds:schemaRef ds:uri="7f0e9461-81d0-4583-9956-236dd9633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Marie-Pier  Lemieux</dc:creator>
  <cp:lastModifiedBy>Marie-Eve Guilbert</cp:lastModifiedBy>
  <dcterms:created xsi:type="dcterms:W3CDTF">2023-06-05T14:59:56Z</dcterms:created>
  <dcterms:modified xsi:type="dcterms:W3CDTF">2023-06-05T15:21:51Z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0x01010030216F3821286C4EAC431183D70868B0</vt:lpwstr>
  </property>
  <property fmtid="{D5CDD505-2E9C-101B-9397-08002B2CF9AE}" pid="3" name="MediaServiceImageTags">
    <vt:lpwstr/>
  </property>
</Properties>
</file>