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0" documentId="8_{83B8F170-BE8A-44BA-825B-AB89252AC890}" xr6:coauthVersionLast="47" xr6:coauthVersionMax="47" xr10:uidLastSave="{00000000-0000-0000-0000-000000000000}"/>
  <bookViews>
    <workbookView xWindow="-120" yWindow="-120" windowWidth="29040" windowHeight="15840" xr2:uid="{5BD364BD-F700-4B4C-ADE5-0F1E2B81141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35" i="1"/>
  <c r="B35" i="1"/>
  <c r="C33" i="1"/>
  <c r="B33" i="1"/>
  <c r="C32" i="1"/>
  <c r="B32" i="1"/>
  <c r="C31" i="1"/>
  <c r="B31" i="1"/>
  <c r="C29" i="1"/>
  <c r="B29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6" i="1"/>
  <c r="B16" i="1"/>
</calcChain>
</file>

<file path=xl/sharedStrings.xml><?xml version="1.0" encoding="utf-8"?>
<sst xmlns="http://schemas.openxmlformats.org/spreadsheetml/2006/main" count="34" uniqueCount="34">
  <si>
    <t xml:space="preserve">                Effective Jan 18, 2023 (USD)</t>
  </si>
  <si>
    <t xml:space="preserve">  Part #</t>
  </si>
  <si>
    <t>DISTRIBUTOR
30%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</si>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</sst>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 tint="-0.1499984740745262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49" fontId="4" fillId="2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9" fontId="0" fillId="0" borderId="0" xfId="1" applyFont="1"/>
    <xf numFmtId="9" fontId="0" fillId="0" borderId="0" xfId="1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7</xdr:row>
      <xdr:rowOff>75412</xdr:rowOff>
    </xdr:from>
    <xdr:to>
      <xdr:col>5</xdr:col>
      <xdr:colOff>618479</xdr:colOff>
      <xdr:row>12</xdr:row>
      <xdr:rowOff>123826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20C535CC-3A40-4449-B8D5-29E04437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1408912"/>
          <a:ext cx="3399779" cy="1000914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949328</xdr:colOff>
      <xdr:row>7</xdr:row>
      <xdr:rowOff>73553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63DEA686-470E-4101-AEF4-9C6DC3249D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41651" y="-2105999"/>
          <a:ext cx="1216553" cy="58095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12</xdr:row>
      <xdr:rowOff>57149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3F6D0F64-D628-4949-9F2C-5AD1BB2F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3150" cy="2343149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C51C-DD82-4D0A-94BC-17051CF018FA}">
  <dimension ref="A1:F45"/>
  <sheetViews>
    <sheetView tabSelected="1" workbookViewId="0">
      <selection activeCell="N14" sqref="N14"/>
    </sheetView>
  </sheetViews>
  <sheetFormatPr baseColWidth="10" defaultColWidth="9.140625" defaultRowHeight="15" outlineLevelRow="1" x14ac:dyDescent="0.25"/>
  <cols>
    <col min="1" max="6" width="14.7109375" customWidth="1"/>
  </cols>
  <sheetData>
    <row r="1" spans="1:6" x14ac:dyDescent="0.25">
      <c r="A1" s="1"/>
      <c r="B1" s="1"/>
      <c r="C1" s="1"/>
      <c r="D1" s="2" t="s">
        <v>0</v>
      </c>
      <c r="E1" s="2"/>
      <c r="F1" s="2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ht="30" x14ac:dyDescent="0.25">
      <c r="A14" s="3" t="s">
        <v>1</v>
      </c>
      <c r="B14" s="4" t="s">
        <v>2</v>
      </c>
      <c r="C14" s="4" t="s">
        <v>3</v>
      </c>
      <c r="D14" s="4"/>
      <c r="E14" s="4"/>
      <c r="F14" s="3" t="s">
        <v>4</v>
      </c>
    </row>
    <row r="15" spans="1:6" x14ac:dyDescent="0.25">
      <c r="A15" s="5" t="s">
        <v>5</v>
      </c>
      <c r="B15" s="5"/>
      <c r="C15" s="5"/>
      <c r="D15" s="5"/>
      <c r="E15" s="5"/>
      <c r="F15" s="5"/>
    </row>
    <row r="16" spans="1:6" x14ac:dyDescent="0.25">
      <c r="A16" s="6" t="s">
        <v>6</v>
      </c>
      <c r="B16" s="7">
        <f>+$F16*(1-B$45)</f>
        <v>311.5</v>
      </c>
      <c r="C16" s="7">
        <f>+$F16*(1-C$45)</f>
        <v>351.55</v>
      </c>
      <c r="D16" s="7"/>
      <c r="E16" s="7"/>
      <c r="F16" s="7">
        <v>445</v>
      </c>
    </row>
    <row r="17" spans="1:6" x14ac:dyDescent="0.25">
      <c r="A17" s="8" t="s">
        <v>7</v>
      </c>
      <c r="B17" s="9"/>
      <c r="C17" s="9"/>
      <c r="D17" s="9"/>
      <c r="E17" s="9"/>
      <c r="F17" s="9"/>
    </row>
    <row r="18" spans="1:6" x14ac:dyDescent="0.25">
      <c r="A18" s="10" t="s">
        <v>8</v>
      </c>
      <c r="B18" s="7">
        <f t="shared" ref="B18:C25" si="0">+$F18*(1-B$45)</f>
        <v>465.49999999999994</v>
      </c>
      <c r="C18" s="7">
        <f t="shared" si="0"/>
        <v>525.35</v>
      </c>
      <c r="D18" s="7"/>
      <c r="E18" s="7"/>
      <c r="F18" s="11">
        <v>665</v>
      </c>
    </row>
    <row r="19" spans="1:6" x14ac:dyDescent="0.25">
      <c r="A19" s="10" t="s">
        <v>9</v>
      </c>
      <c r="B19" s="7">
        <f t="shared" si="0"/>
        <v>444.5</v>
      </c>
      <c r="C19" s="7">
        <f t="shared" si="0"/>
        <v>501.65000000000003</v>
      </c>
      <c r="D19" s="7"/>
      <c r="E19" s="7"/>
      <c r="F19" s="11">
        <v>635</v>
      </c>
    </row>
    <row r="20" spans="1:6" x14ac:dyDescent="0.25">
      <c r="A20" s="10" t="s">
        <v>10</v>
      </c>
      <c r="B20" s="7">
        <f t="shared" si="0"/>
        <v>325.5</v>
      </c>
      <c r="C20" s="7">
        <f t="shared" si="0"/>
        <v>367.35</v>
      </c>
      <c r="D20" s="7"/>
      <c r="E20" s="7"/>
      <c r="F20" s="12">
        <v>465</v>
      </c>
    </row>
    <row r="21" spans="1:6" x14ac:dyDescent="0.25">
      <c r="A21" s="13" t="s">
        <v>11</v>
      </c>
      <c r="B21" s="7">
        <f t="shared" si="0"/>
        <v>262.5</v>
      </c>
      <c r="C21" s="7">
        <f t="shared" si="0"/>
        <v>296.25</v>
      </c>
      <c r="D21" s="7"/>
      <c r="E21" s="7"/>
      <c r="F21" s="11">
        <v>375</v>
      </c>
    </row>
    <row r="22" spans="1:6" ht="30" x14ac:dyDescent="0.25">
      <c r="A22" s="14" t="s">
        <v>12</v>
      </c>
      <c r="B22" s="7">
        <f t="shared" si="0"/>
        <v>66.5</v>
      </c>
      <c r="C22" s="7">
        <f t="shared" si="0"/>
        <v>75.05</v>
      </c>
      <c r="D22" s="7"/>
      <c r="E22" s="7"/>
      <c r="F22" s="12">
        <v>95</v>
      </c>
    </row>
    <row r="23" spans="1:6" x14ac:dyDescent="0.25">
      <c r="A23" s="15" t="s">
        <v>13</v>
      </c>
      <c r="B23" s="7">
        <f t="shared" si="0"/>
        <v>367.5</v>
      </c>
      <c r="C23" s="7">
        <f t="shared" si="0"/>
        <v>414.75</v>
      </c>
      <c r="D23" s="7"/>
      <c r="E23" s="7"/>
      <c r="F23" s="16">
        <v>525</v>
      </c>
    </row>
    <row r="24" spans="1:6" x14ac:dyDescent="0.25">
      <c r="A24" s="10" t="s">
        <v>14</v>
      </c>
      <c r="B24" s="7">
        <f t="shared" si="0"/>
        <v>311.5</v>
      </c>
      <c r="C24" s="7">
        <f t="shared" si="0"/>
        <v>351.55</v>
      </c>
      <c r="D24" s="7"/>
      <c r="E24" s="7"/>
      <c r="F24" s="16">
        <v>445</v>
      </c>
    </row>
    <row r="25" spans="1:6" x14ac:dyDescent="0.25">
      <c r="A25" s="13" t="s">
        <v>15</v>
      </c>
      <c r="B25" s="7">
        <f t="shared" si="0"/>
        <v>346.5</v>
      </c>
      <c r="C25" s="7">
        <f t="shared" si="0"/>
        <v>391.05</v>
      </c>
      <c r="D25" s="7"/>
      <c r="E25" s="7"/>
      <c r="F25" s="17">
        <v>495</v>
      </c>
    </row>
    <row r="26" spans="1:6" x14ac:dyDescent="0.25">
      <c r="A26" s="8" t="s">
        <v>16</v>
      </c>
      <c r="B26" s="8"/>
      <c r="C26" s="8"/>
      <c r="D26" s="8"/>
      <c r="E26" s="8"/>
      <c r="F26" s="8"/>
    </row>
    <row r="27" spans="1:6" x14ac:dyDescent="0.25">
      <c r="A27" s="18" t="s">
        <v>17</v>
      </c>
      <c r="B27" s="7">
        <f t="shared" ref="B27:C29" si="1">+$F27*(1-B$45)</f>
        <v>1046.5</v>
      </c>
      <c r="C27" s="7">
        <f t="shared" si="1"/>
        <v>1181.05</v>
      </c>
      <c r="D27" s="7"/>
      <c r="E27" s="7"/>
      <c r="F27" s="19">
        <v>1495</v>
      </c>
    </row>
    <row r="28" spans="1:6" x14ac:dyDescent="0.25">
      <c r="A28" s="6" t="s">
        <v>18</v>
      </c>
      <c r="B28" s="7">
        <f t="shared" si="1"/>
        <v>1396.5</v>
      </c>
      <c r="C28" s="7">
        <f t="shared" si="1"/>
        <v>1576.0500000000002</v>
      </c>
      <c r="D28" s="7"/>
      <c r="E28" s="7"/>
      <c r="F28" s="20">
        <v>1995</v>
      </c>
    </row>
    <row r="29" spans="1:6" x14ac:dyDescent="0.25">
      <c r="A29" s="18" t="s">
        <v>19</v>
      </c>
      <c r="B29" s="7">
        <f t="shared" si="1"/>
        <v>241.49999999999997</v>
      </c>
      <c r="C29" s="7">
        <f t="shared" si="1"/>
        <v>272.55</v>
      </c>
      <c r="D29" s="7"/>
      <c r="E29" s="7"/>
      <c r="F29" s="21">
        <v>345</v>
      </c>
    </row>
    <row r="30" spans="1:6" x14ac:dyDescent="0.25">
      <c r="A30" s="22" t="s">
        <v>20</v>
      </c>
      <c r="B30" s="23"/>
      <c r="C30" s="23"/>
      <c r="D30" s="23"/>
      <c r="E30" s="23"/>
      <c r="F30" s="22"/>
    </row>
    <row r="31" spans="1:6" x14ac:dyDescent="0.25">
      <c r="A31" s="6" t="s">
        <v>21</v>
      </c>
      <c r="B31" s="7">
        <f t="shared" ref="B31:C33" si="2">+$F31*(1-B$45)</f>
        <v>1186.5</v>
      </c>
      <c r="C31" s="7">
        <f t="shared" si="2"/>
        <v>1339.05</v>
      </c>
      <c r="D31" s="7"/>
      <c r="E31" s="7"/>
      <c r="F31" s="20">
        <v>1695</v>
      </c>
    </row>
    <row r="32" spans="1:6" x14ac:dyDescent="0.25">
      <c r="A32" s="6" t="s">
        <v>22</v>
      </c>
      <c r="B32" s="7">
        <f t="shared" si="2"/>
        <v>626.5</v>
      </c>
      <c r="C32" s="7">
        <f t="shared" si="2"/>
        <v>707.05000000000007</v>
      </c>
      <c r="D32" s="7"/>
      <c r="E32" s="7"/>
      <c r="F32" s="20">
        <v>895</v>
      </c>
    </row>
    <row r="33" spans="1:6" x14ac:dyDescent="0.25">
      <c r="A33" s="18" t="s">
        <v>23</v>
      </c>
      <c r="B33" s="7">
        <f t="shared" si="2"/>
        <v>241.49999999999997</v>
      </c>
      <c r="C33" s="7">
        <f t="shared" si="2"/>
        <v>272.55</v>
      </c>
      <c r="D33" s="7"/>
      <c r="E33" s="7"/>
      <c r="F33" s="21">
        <v>345</v>
      </c>
    </row>
    <row r="34" spans="1:6" x14ac:dyDescent="0.25">
      <c r="A34" s="22" t="s">
        <v>24</v>
      </c>
      <c r="B34" s="23"/>
      <c r="C34" s="23"/>
      <c r="D34" s="23"/>
      <c r="E34" s="23"/>
      <c r="F34" s="22"/>
    </row>
    <row r="35" spans="1:6" x14ac:dyDescent="0.25">
      <c r="A35" s="24" t="s">
        <v>25</v>
      </c>
      <c r="B35" s="7">
        <f>+$F35*(1-B$45)</f>
        <v>416.5</v>
      </c>
      <c r="C35" s="7">
        <f>+$F35*(1-C$45)</f>
        <v>470.05</v>
      </c>
      <c r="D35" s="7"/>
      <c r="E35" s="7"/>
      <c r="F35" s="25">
        <v>595</v>
      </c>
    </row>
    <row r="36" spans="1:6" x14ac:dyDescent="0.25">
      <c r="A36" s="22" t="s">
        <v>26</v>
      </c>
      <c r="B36" s="23"/>
      <c r="C36" s="23"/>
      <c r="D36" s="23"/>
      <c r="E36" s="23"/>
      <c r="F36" s="22"/>
    </row>
    <row r="37" spans="1:6" x14ac:dyDescent="0.25">
      <c r="A37" s="24" t="s">
        <v>27</v>
      </c>
      <c r="B37" s="7">
        <f>+$F37*(1-B$45)</f>
        <v>255.49999999999997</v>
      </c>
      <c r="C37" s="7">
        <f>+$F37*(1-C$45)</f>
        <v>288.35000000000002</v>
      </c>
      <c r="D37" s="7"/>
      <c r="E37" s="7"/>
      <c r="F37" s="25">
        <v>365</v>
      </c>
    </row>
    <row r="38" spans="1:6" hidden="1" outlineLevel="1" x14ac:dyDescent="0.25">
      <c r="A38" s="26" t="s">
        <v>28</v>
      </c>
      <c r="B38" s="26"/>
      <c r="C38" s="26"/>
      <c r="D38" s="26"/>
      <c r="E38" s="26"/>
      <c r="F38" s="26"/>
    </row>
    <row r="39" spans="1:6" hidden="1" outlineLevel="1" x14ac:dyDescent="0.25">
      <c r="A39" s="27" t="s">
        <v>29</v>
      </c>
      <c r="B39" s="27"/>
      <c r="C39" s="27"/>
      <c r="D39" s="27"/>
      <c r="E39" s="27"/>
      <c r="F39" s="27"/>
    </row>
    <row r="40" spans="1:6" collapsed="1" x14ac:dyDescent="0.25">
      <c r="A40" s="27" t="s">
        <v>30</v>
      </c>
      <c r="B40" s="27"/>
      <c r="C40" s="27"/>
      <c r="D40" s="27"/>
      <c r="E40" s="27"/>
      <c r="F40" s="27"/>
    </row>
    <row r="41" spans="1:6" x14ac:dyDescent="0.25">
      <c r="A41" s="28" t="s">
        <v>31</v>
      </c>
      <c r="B41" s="28"/>
      <c r="C41" s="28"/>
      <c r="D41" s="28"/>
      <c r="E41" s="28"/>
      <c r="F41" s="28"/>
    </row>
    <row r="42" spans="1:6" x14ac:dyDescent="0.25">
      <c r="A42" s="29" t="s">
        <v>32</v>
      </c>
      <c r="B42" s="29"/>
      <c r="C42" s="29"/>
      <c r="D42" s="29"/>
      <c r="E42" s="29"/>
      <c r="F42" s="29"/>
    </row>
    <row r="43" spans="1:6" x14ac:dyDescent="0.25">
      <c r="A43" s="30" t="s">
        <v>33</v>
      </c>
      <c r="B43" s="31"/>
      <c r="C43" s="31"/>
      <c r="D43" s="31"/>
      <c r="E43" s="31"/>
      <c r="F43" s="31"/>
    </row>
    <row r="45" spans="1:6" x14ac:dyDescent="0.25">
      <c r="B45" s="32">
        <v>0.3</v>
      </c>
      <c r="C45" s="33">
        <v>0.21</v>
      </c>
      <c r="D45" s="32"/>
      <c r="E45" s="32"/>
    </row>
  </sheetData>
  <mergeCells count="13">
    <mergeCell ref="A43:F43"/>
    <mergeCell ref="A36:F36"/>
    <mergeCell ref="A38:F38"/>
    <mergeCell ref="A39:F39"/>
    <mergeCell ref="A40:F40"/>
    <mergeCell ref="A41:F41"/>
    <mergeCell ref="A42:F42"/>
    <mergeCell ref="D1:F1"/>
    <mergeCell ref="A15:F15"/>
    <mergeCell ref="A17:F17"/>
    <mergeCell ref="A26:F26"/>
    <mergeCell ref="A30:F30"/>
    <mergeCell ref="A34:F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ée un document." ma:contentTypeScope="" ma:versionID="00d97d2ecb77907b9da8e1ef10735b7f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99ce6393bdb0b4083920d4e166ab5814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90853-818D-4EE8-A9A8-F79BCF24F1C5}"/>
</file>

<file path=customXml/itemProps2.xml><?xml version="1.0" encoding="utf-8"?>
<ds:datastoreItem xmlns:ds="http://schemas.openxmlformats.org/officeDocument/2006/customXml" ds:itemID="{D4C7AACB-5A7D-459F-A032-6E7929647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Marie-Pier  Lemieux</cp:lastModifiedBy>
  <dcterms:created xsi:type="dcterms:W3CDTF">2023-06-05T15:06:47Z</dcterms:created>
  <dcterms:modified xsi:type="dcterms:W3CDTF">2023-06-05T15:08:03Z</dcterms:modified>
</cp:coreProperties>
</file>